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130" sheetId="61" r:id="rId1"/>
    <sheet name="6030" sheetId="62" r:id="rId2"/>
    <sheet name="3104" sheetId="65" r:id="rId3"/>
  </sheets>
  <calcPr calcId="152511"/>
</workbook>
</file>

<file path=xl/calcChain.xml><?xml version="1.0" encoding="utf-8"?>
<calcChain xmlns="http://schemas.openxmlformats.org/spreadsheetml/2006/main">
  <c r="E22" i="65" l="1"/>
  <c r="E21" i="65"/>
  <c r="F25" i="62" l="1"/>
  <c r="F21" i="65" l="1"/>
  <c r="E23" i="62" l="1"/>
  <c r="C42" i="62"/>
  <c r="B42" i="62"/>
  <c r="F24" i="62"/>
  <c r="E22" i="62"/>
  <c r="E21" i="62"/>
  <c r="E42" i="62" l="1"/>
  <c r="F42" i="62"/>
  <c r="E20" i="61"/>
  <c r="C42" i="61" l="1"/>
  <c r="E42" i="61" l="1"/>
  <c r="E42" i="65" l="1"/>
  <c r="C42" i="65"/>
  <c r="B42" i="65"/>
  <c r="F42" i="65"/>
  <c r="B42" i="61" l="1"/>
  <c r="F42" i="61"/>
</calcChain>
</file>

<file path=xl/sharedStrings.xml><?xml version="1.0" encoding="utf-8"?>
<sst xmlns="http://schemas.openxmlformats.org/spreadsheetml/2006/main" count="97" uniqueCount="37">
  <si>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</si>
  <si>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</si>
  <si>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</si>
  <si>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</si>
  <si>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</si>
  <si>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</si>
  <si>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</si>
  <si>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</si>
  <si>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</si>
  <si>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</si>
  <si>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</si>
  <si>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</si>
  <si>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</si>
  <si>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</si>
  <si>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</si>
  <si>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</si>
  <si>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</si>
  <si>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</si>
  <si>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</si>
  <si>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</si>
  <si>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Реалізація громадського бюджету (бюджету участі) у місті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</si>
  <si>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</si>
  <si>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</si>
  <si>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</si>
  <si>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</si>
  <si>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</si>
  <si>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до паспорту бюджетної програми місцевого бюджету на 2024 рік</t>
  </si>
  <si>
    <t>Придбання основних засобів (насос)</t>
  </si>
  <si>
    <t>з КПКВК МБ 0118130 Відділу бухгалтерського обліку, планування та звітності</t>
  </si>
  <si>
    <t>Підтримка належного рівня пожежної безпеки на об'єктах та населених пунктах громади</t>
  </si>
  <si>
    <t>Забезпечення належного функціонування місцевої пожежної охорони</t>
  </si>
  <si>
    <t>Оприбуткування ОЗ та матеріалів від благодійних організацій згідно довідки у натуральній формі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</si>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</sst>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8" workbookViewId="0">
      <selection activeCell="H20" sqref="H20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26</v>
      </c>
      <c r="B2" s="28"/>
      <c r="C2" s="28"/>
      <c r="D2" s="28"/>
      <c r="E2" s="28"/>
      <c r="F2" s="28"/>
    </row>
    <row r="3" spans="1:6" ht="15.75" customHeight="1" x14ac:dyDescent="0.25">
      <c r="A3" s="28" t="s">
        <v>28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0"/>
      <c r="C6" s="31"/>
      <c r="D6" s="29" t="s">
        <v>2</v>
      </c>
      <c r="E6" s="30"/>
      <c r="F6" s="31"/>
    </row>
    <row r="7" spans="1:6" ht="33" customHeight="1" x14ac:dyDescent="0.25">
      <c r="A7" s="32" t="s">
        <v>6</v>
      </c>
      <c r="B7" s="34" t="s">
        <v>5</v>
      </c>
      <c r="C7" s="35"/>
      <c r="D7" s="32" t="s">
        <v>6</v>
      </c>
      <c r="E7" s="34" t="s">
        <v>5</v>
      </c>
      <c r="F7" s="35"/>
    </row>
    <row r="8" spans="1:6" ht="34.5" customHeight="1" x14ac:dyDescent="0.25">
      <c r="A8" s="33"/>
      <c r="B8" s="2" t="s">
        <v>11</v>
      </c>
      <c r="C8" s="2" t="s">
        <v>12</v>
      </c>
      <c r="D8" s="33"/>
      <c r="E8" s="2" t="s">
        <v>11</v>
      </c>
      <c r="F8" s="2" t="s">
        <v>12</v>
      </c>
    </row>
    <row r="9" spans="1:6" ht="20.25" customHeight="1" x14ac:dyDescent="0.25">
      <c r="A9" s="36" t="s">
        <v>3</v>
      </c>
      <c r="B9" s="37"/>
      <c r="C9" s="37"/>
      <c r="D9" s="37"/>
      <c r="E9" s="37"/>
      <c r="F9" s="38"/>
    </row>
    <row r="10" spans="1:6" ht="34.9" customHeight="1" x14ac:dyDescent="0.25">
      <c r="A10" s="25" t="s">
        <v>29</v>
      </c>
      <c r="B10" s="26"/>
      <c r="C10" s="27"/>
      <c r="D10" s="25" t="s">
        <v>29</v>
      </c>
      <c r="E10" s="26"/>
      <c r="F10" s="27"/>
    </row>
    <row r="11" spans="1:6" ht="66" hidden="1" customHeight="1" x14ac:dyDescent="0.25">
      <c r="A11" s="25"/>
      <c r="B11" s="26"/>
      <c r="C11" s="27"/>
      <c r="D11" s="25"/>
      <c r="E11" s="26"/>
      <c r="F11" s="27"/>
    </row>
    <row r="12" spans="1:6" ht="66" hidden="1" customHeight="1" x14ac:dyDescent="0.25">
      <c r="A12" s="25"/>
      <c r="B12" s="26"/>
      <c r="C12" s="27"/>
      <c r="D12" s="25"/>
      <c r="E12" s="26"/>
      <c r="F12" s="27"/>
    </row>
    <row r="13" spans="1:6" ht="81" hidden="1" customHeight="1" x14ac:dyDescent="0.25">
      <c r="A13" s="25"/>
      <c r="B13" s="26"/>
      <c r="C13" s="27"/>
      <c r="D13" s="25"/>
      <c r="E13" s="26"/>
      <c r="F13" s="27"/>
    </row>
    <row r="14" spans="1:6" ht="19.5" hidden="1" customHeight="1" x14ac:dyDescent="0.25">
      <c r="A14" s="25"/>
      <c r="B14" s="26"/>
      <c r="C14" s="27"/>
      <c r="D14" s="25"/>
      <c r="E14" s="26"/>
      <c r="F14" s="27"/>
    </row>
    <row r="15" spans="1:6" ht="30" hidden="1" customHeight="1" x14ac:dyDescent="0.25">
      <c r="A15" s="25"/>
      <c r="B15" s="26"/>
      <c r="C15" s="27"/>
      <c r="D15" s="25"/>
      <c r="E15" s="26"/>
      <c r="F15" s="27"/>
    </row>
    <row r="16" spans="1:6" ht="34.5" hidden="1" customHeight="1" x14ac:dyDescent="0.25">
      <c r="A16" s="25"/>
      <c r="B16" s="26"/>
      <c r="C16" s="27"/>
      <c r="D16" s="25"/>
      <c r="E16" s="26"/>
      <c r="F16" s="27"/>
    </row>
    <row r="17" spans="1:6" ht="15" hidden="1" customHeight="1" x14ac:dyDescent="0.25">
      <c r="A17" s="25"/>
      <c r="B17" s="26"/>
      <c r="C17" s="27"/>
      <c r="D17" s="25"/>
      <c r="E17" s="26"/>
      <c r="F17" s="27"/>
    </row>
    <row r="18" spans="1:6" ht="91.5" hidden="1" customHeight="1" x14ac:dyDescent="0.25">
      <c r="A18" s="39"/>
      <c r="B18" s="40"/>
      <c r="C18" s="41"/>
      <c r="D18" s="25"/>
      <c r="E18" s="26"/>
      <c r="F18" s="27"/>
    </row>
    <row r="19" spans="1:6" ht="30.75" customHeight="1" x14ac:dyDescent="0.25">
      <c r="A19" s="39" t="s">
        <v>4</v>
      </c>
      <c r="B19" s="40"/>
      <c r="C19" s="40"/>
      <c r="D19" s="40"/>
      <c r="E19" s="40"/>
      <c r="F19" s="41"/>
    </row>
    <row r="20" spans="1:6" ht="30" x14ac:dyDescent="0.25">
      <c r="A20" s="7" t="s">
        <v>30</v>
      </c>
      <c r="B20" s="11">
        <v>2836000</v>
      </c>
      <c r="C20" s="11"/>
      <c r="D20" s="7" t="s">
        <v>30</v>
      </c>
      <c r="E20" s="15">
        <f>B20</f>
        <v>2836000</v>
      </c>
      <c r="F20" s="13"/>
    </row>
    <row r="21" spans="1:6" ht="150" x14ac:dyDescent="0.25">
      <c r="A21" s="7"/>
      <c r="B21" s="11"/>
      <c r="C21" s="11"/>
      <c r="D21" s="7" t="s">
        <v>36</v>
      </c>
      <c r="E21" s="13">
        <v>300000</v>
      </c>
      <c r="F21" s="13"/>
    </row>
    <row r="22" spans="1:6" ht="78.75" hidden="1" customHeight="1" x14ac:dyDescent="0.25">
      <c r="A22" s="7"/>
      <c r="B22" s="23"/>
      <c r="C22" s="23"/>
      <c r="D22" s="7"/>
      <c r="E22" s="24"/>
      <c r="F22" s="24"/>
    </row>
    <row r="23" spans="1:6" ht="31.5" hidden="1" customHeight="1" x14ac:dyDescent="0.25">
      <c r="A23" s="7"/>
      <c r="B23" s="11"/>
      <c r="C23" s="11"/>
      <c r="D23" s="7"/>
      <c r="E23" s="13"/>
      <c r="F23" s="13"/>
    </row>
    <row r="24" spans="1:6" hidden="1" x14ac:dyDescent="0.25">
      <c r="A24" s="7"/>
      <c r="B24" s="11"/>
      <c r="C24" s="11"/>
      <c r="D24" s="7"/>
      <c r="E24" s="13"/>
      <c r="F24" s="13"/>
    </row>
    <row r="25" spans="1:6" ht="15.75" hidden="1" customHeight="1" x14ac:dyDescent="0.25">
      <c r="A25" s="7"/>
      <c r="B25" s="11"/>
      <c r="C25" s="11"/>
      <c r="D25" s="7"/>
      <c r="E25" s="13"/>
      <c r="F25" s="13"/>
    </row>
    <row r="26" spans="1:6" ht="15.75" hidden="1" customHeight="1" x14ac:dyDescent="0.25">
      <c r="A26" s="7"/>
      <c r="B26" s="14"/>
      <c r="C26" s="11"/>
      <c r="D26" s="7"/>
      <c r="E26" s="15"/>
      <c r="F26" s="13"/>
    </row>
    <row r="27" spans="1:6" ht="15.75" hidden="1" customHeight="1" x14ac:dyDescent="0.25">
      <c r="A27" s="7"/>
      <c r="B27" s="11"/>
      <c r="C27" s="11"/>
      <c r="D27" s="7"/>
      <c r="E27" s="13"/>
      <c r="F27" s="13"/>
    </row>
    <row r="28" spans="1:6" ht="15.75" hidden="1" customHeight="1" x14ac:dyDescent="0.25">
      <c r="A28" s="7"/>
      <c r="B28" s="13"/>
      <c r="C28" s="13"/>
      <c r="D28" s="7"/>
      <c r="E28" s="13"/>
      <c r="F28" s="13"/>
    </row>
    <row r="29" spans="1:6" ht="15.75" hidden="1" customHeight="1" x14ac:dyDescent="0.25">
      <c r="A29" s="7"/>
      <c r="B29" s="16"/>
      <c r="C29" s="13"/>
      <c r="D29" s="7"/>
      <c r="E29" s="16"/>
      <c r="F29" s="13"/>
    </row>
    <row r="30" spans="1:6" ht="15.75" hidden="1" customHeight="1" x14ac:dyDescent="0.25">
      <c r="A30" s="7"/>
      <c r="B30" s="17"/>
      <c r="C30" s="11"/>
      <c r="D30" s="7"/>
      <c r="E30" s="16"/>
      <c r="F30" s="13"/>
    </row>
    <row r="31" spans="1:6" ht="30" hidden="1" customHeight="1" x14ac:dyDescent="0.25">
      <c r="A31" s="7"/>
      <c r="B31" s="17"/>
      <c r="C31" s="11"/>
      <c r="D31" s="7" t="s">
        <v>13</v>
      </c>
      <c r="E31" s="16"/>
      <c r="F31" s="13"/>
    </row>
    <row r="32" spans="1:6" ht="15.7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36"/>
      <c r="B35" s="37"/>
      <c r="C35" s="37"/>
      <c r="D35" s="37"/>
      <c r="E35" s="37"/>
      <c r="F35" s="38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SUM(B20:B30)-B22</f>
        <v>2836000</v>
      </c>
      <c r="C42" s="9">
        <f>SUM(C20:C30)</f>
        <v>0</v>
      </c>
      <c r="D42" s="22"/>
      <c r="E42" s="9">
        <f>SUM(E20:E30)</f>
        <v>3136000</v>
      </c>
      <c r="F42" s="9">
        <f>SUM(F20:F30)</f>
        <v>0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D26" sqref="D26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26</v>
      </c>
      <c r="B2" s="28"/>
      <c r="C2" s="28"/>
      <c r="D2" s="28"/>
      <c r="E2" s="28"/>
      <c r="F2" s="28"/>
    </row>
    <row r="3" spans="1:6" ht="15.75" customHeight="1" x14ac:dyDescent="0.25">
      <c r="A3" s="28" t="s">
        <v>21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0"/>
      <c r="C6" s="31"/>
      <c r="D6" s="29" t="s">
        <v>2</v>
      </c>
      <c r="E6" s="30"/>
      <c r="F6" s="31"/>
    </row>
    <row r="7" spans="1:6" ht="33" customHeight="1" x14ac:dyDescent="0.25">
      <c r="A7" s="32" t="s">
        <v>6</v>
      </c>
      <c r="B7" s="34" t="s">
        <v>5</v>
      </c>
      <c r="C7" s="35"/>
      <c r="D7" s="32" t="s">
        <v>6</v>
      </c>
      <c r="E7" s="34" t="s">
        <v>5</v>
      </c>
      <c r="F7" s="35"/>
    </row>
    <row r="8" spans="1:6" ht="32.25" customHeight="1" x14ac:dyDescent="0.25">
      <c r="A8" s="33"/>
      <c r="B8" s="2" t="s">
        <v>11</v>
      </c>
      <c r="C8" s="2" t="s">
        <v>12</v>
      </c>
      <c r="D8" s="33"/>
      <c r="E8" s="2" t="s">
        <v>11</v>
      </c>
      <c r="F8" s="2" t="s">
        <v>12</v>
      </c>
    </row>
    <row r="9" spans="1:6" ht="17.25" customHeight="1" x14ac:dyDescent="0.25">
      <c r="A9" s="36" t="s">
        <v>3</v>
      </c>
      <c r="B9" s="37"/>
      <c r="C9" s="37"/>
      <c r="D9" s="37"/>
      <c r="E9" s="37"/>
      <c r="F9" s="38"/>
    </row>
    <row r="10" spans="1:6" ht="36" customHeight="1" x14ac:dyDescent="0.25">
      <c r="A10" s="25" t="s">
        <v>22</v>
      </c>
      <c r="B10" s="26"/>
      <c r="C10" s="27"/>
      <c r="D10" s="25" t="s">
        <v>22</v>
      </c>
      <c r="E10" s="26"/>
      <c r="F10" s="27"/>
    </row>
    <row r="11" spans="1:6" ht="18.75" hidden="1" customHeight="1" x14ac:dyDescent="0.25">
      <c r="A11" s="25"/>
      <c r="B11" s="26"/>
      <c r="C11" s="27"/>
      <c r="D11" s="25"/>
      <c r="E11" s="26"/>
      <c r="F11" s="27"/>
    </row>
    <row r="12" spans="1:6" ht="65.25" hidden="1" customHeight="1" x14ac:dyDescent="0.25">
      <c r="A12" s="25"/>
      <c r="B12" s="26"/>
      <c r="C12" s="27"/>
      <c r="D12" s="25"/>
      <c r="E12" s="26"/>
      <c r="F12" s="27"/>
    </row>
    <row r="13" spans="1:6" ht="63" hidden="1" customHeight="1" x14ac:dyDescent="0.25">
      <c r="A13" s="25"/>
      <c r="B13" s="26"/>
      <c r="C13" s="27"/>
      <c r="D13" s="25"/>
      <c r="E13" s="26"/>
      <c r="F13" s="27"/>
    </row>
    <row r="14" spans="1:6" ht="65.25" hidden="1" customHeight="1" x14ac:dyDescent="0.25">
      <c r="A14" s="25"/>
      <c r="B14" s="26"/>
      <c r="C14" s="27"/>
      <c r="D14" s="25"/>
      <c r="E14" s="26"/>
      <c r="F14" s="27"/>
    </row>
    <row r="15" spans="1:6" ht="33" hidden="1" customHeight="1" x14ac:dyDescent="0.25">
      <c r="A15" s="25"/>
      <c r="B15" s="26"/>
      <c r="C15" s="27"/>
      <c r="D15" s="25"/>
      <c r="E15" s="26"/>
      <c r="F15" s="27"/>
    </row>
    <row r="16" spans="1:6" ht="66" hidden="1" customHeight="1" x14ac:dyDescent="0.25">
      <c r="A16" s="25"/>
      <c r="B16" s="26"/>
      <c r="C16" s="27"/>
      <c r="D16" s="25"/>
      <c r="E16" s="26"/>
      <c r="F16" s="27"/>
    </row>
    <row r="17" spans="1:6" ht="50.25" hidden="1" customHeight="1" x14ac:dyDescent="0.25">
      <c r="A17" s="25"/>
      <c r="B17" s="26"/>
      <c r="C17" s="27"/>
      <c r="D17" s="25"/>
      <c r="E17" s="26"/>
      <c r="F17" s="27"/>
    </row>
    <row r="18" spans="1:6" ht="48.75" hidden="1" customHeight="1" x14ac:dyDescent="0.25">
      <c r="A18" s="39"/>
      <c r="B18" s="40"/>
      <c r="C18" s="41"/>
      <c r="D18" s="25"/>
      <c r="E18" s="26"/>
      <c r="F18" s="27"/>
    </row>
    <row r="19" spans="1:6" ht="30.75" customHeight="1" x14ac:dyDescent="0.25">
      <c r="A19" s="39" t="s">
        <v>4</v>
      </c>
      <c r="B19" s="40"/>
      <c r="C19" s="40"/>
      <c r="D19" s="40"/>
      <c r="E19" s="40"/>
      <c r="F19" s="41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28.9" customHeight="1" x14ac:dyDescent="0.25">
      <c r="A21" s="7" t="s">
        <v>23</v>
      </c>
      <c r="B21" s="11">
        <v>1500000</v>
      </c>
      <c r="C21" s="11"/>
      <c r="D21" s="7" t="s">
        <v>23</v>
      </c>
      <c r="E21" s="13">
        <f>B21</f>
        <v>1500000</v>
      </c>
      <c r="F21" s="13"/>
    </row>
    <row r="22" spans="1:6" ht="58.9" customHeight="1" x14ac:dyDescent="0.25">
      <c r="A22" s="7" t="s">
        <v>24</v>
      </c>
      <c r="B22" s="11">
        <v>1500000</v>
      </c>
      <c r="C22" s="11"/>
      <c r="D22" s="7" t="s">
        <v>24</v>
      </c>
      <c r="E22" s="13">
        <f>B22</f>
        <v>1500000</v>
      </c>
      <c r="F22" s="13"/>
    </row>
    <row r="23" spans="1:6" ht="44.25" customHeight="1" x14ac:dyDescent="0.25">
      <c r="A23" s="7" t="s">
        <v>25</v>
      </c>
      <c r="B23" s="11">
        <v>5906000</v>
      </c>
      <c r="C23" s="11"/>
      <c r="D23" s="7" t="s">
        <v>25</v>
      </c>
      <c r="E23" s="13">
        <f>B23</f>
        <v>5906000</v>
      </c>
      <c r="F23" s="13"/>
    </row>
    <row r="24" spans="1:6" ht="34.5" customHeight="1" x14ac:dyDescent="0.25">
      <c r="A24" s="7" t="s">
        <v>27</v>
      </c>
      <c r="B24" s="11"/>
      <c r="C24" s="11">
        <v>70000</v>
      </c>
      <c r="D24" s="7" t="s">
        <v>27</v>
      </c>
      <c r="E24" s="13"/>
      <c r="F24" s="13">
        <f>30000+40000</f>
        <v>70000</v>
      </c>
    </row>
    <row r="25" spans="1:6" ht="51.75" customHeight="1" x14ac:dyDescent="0.25">
      <c r="A25" s="7" t="s">
        <v>31</v>
      </c>
      <c r="B25" s="11"/>
      <c r="C25" s="11">
        <v>1362325.07</v>
      </c>
      <c r="D25" s="7" t="s">
        <v>31</v>
      </c>
      <c r="E25" s="13"/>
      <c r="F25" s="13">
        <f>C25+901260+33200</f>
        <v>2296785.0700000003</v>
      </c>
    </row>
    <row r="26" spans="1:6" ht="150" x14ac:dyDescent="0.25">
      <c r="A26" s="7"/>
      <c r="B26" s="14"/>
      <c r="C26" s="11"/>
      <c r="D26" s="7" t="s">
        <v>36</v>
      </c>
      <c r="E26" s="15">
        <v>600000</v>
      </c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36"/>
      <c r="B35" s="37"/>
      <c r="C35" s="37"/>
      <c r="D35" s="37"/>
      <c r="E35" s="37"/>
      <c r="F35" s="38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8906000</v>
      </c>
      <c r="C42" s="9">
        <f>SUM(C20:C32)</f>
        <v>1432325.07</v>
      </c>
      <c r="D42" s="22"/>
      <c r="E42" s="9">
        <f>SUM(E20:E32)</f>
        <v>9506000</v>
      </c>
      <c r="F42" s="9">
        <f>SUM(F20:F32)</f>
        <v>2366785.0700000003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D22" sqref="D2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26</v>
      </c>
      <c r="B2" s="28"/>
      <c r="C2" s="28"/>
      <c r="D2" s="28"/>
      <c r="E2" s="28"/>
      <c r="F2" s="28"/>
    </row>
    <row r="3" spans="1:6" ht="15.75" customHeight="1" x14ac:dyDescent="0.25">
      <c r="A3" s="28" t="s">
        <v>32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0"/>
      <c r="C6" s="31"/>
      <c r="D6" s="29" t="s">
        <v>2</v>
      </c>
      <c r="E6" s="30"/>
      <c r="F6" s="31"/>
    </row>
    <row r="7" spans="1:6" ht="16.5" customHeight="1" x14ac:dyDescent="0.25">
      <c r="A7" s="32" t="s">
        <v>6</v>
      </c>
      <c r="B7" s="34" t="s">
        <v>5</v>
      </c>
      <c r="C7" s="35"/>
      <c r="D7" s="32" t="s">
        <v>6</v>
      </c>
      <c r="E7" s="34" t="s">
        <v>5</v>
      </c>
      <c r="F7" s="35"/>
    </row>
    <row r="8" spans="1:6" ht="33" customHeight="1" x14ac:dyDescent="0.25">
      <c r="A8" s="33"/>
      <c r="B8" s="2" t="s">
        <v>11</v>
      </c>
      <c r="C8" s="2" t="s">
        <v>12</v>
      </c>
      <c r="D8" s="33"/>
      <c r="E8" s="2" t="s">
        <v>11</v>
      </c>
      <c r="F8" s="2" t="s">
        <v>12</v>
      </c>
    </row>
    <row r="9" spans="1:6" ht="24" customHeight="1" x14ac:dyDescent="0.25">
      <c r="A9" s="36" t="s">
        <v>3</v>
      </c>
      <c r="B9" s="37"/>
      <c r="C9" s="37"/>
      <c r="D9" s="37"/>
      <c r="E9" s="37"/>
      <c r="F9" s="38"/>
    </row>
    <row r="10" spans="1:6" ht="31.5" customHeight="1" x14ac:dyDescent="0.25">
      <c r="A10" s="25" t="s">
        <v>33</v>
      </c>
      <c r="B10" s="26"/>
      <c r="C10" s="27"/>
      <c r="D10" s="25" t="s">
        <v>33</v>
      </c>
      <c r="E10" s="26"/>
      <c r="F10" s="27"/>
    </row>
    <row r="11" spans="1:6" ht="30.75" hidden="1" customHeight="1" x14ac:dyDescent="0.25">
      <c r="A11" s="25" t="s">
        <v>20</v>
      </c>
      <c r="B11" s="26"/>
      <c r="C11" s="27"/>
      <c r="D11" s="25" t="s">
        <v>20</v>
      </c>
      <c r="E11" s="26"/>
      <c r="F11" s="27"/>
    </row>
    <row r="12" spans="1:6" ht="79.5" hidden="1" customHeight="1" x14ac:dyDescent="0.25">
      <c r="A12" s="25" t="s">
        <v>14</v>
      </c>
      <c r="B12" s="26"/>
      <c r="C12" s="27"/>
      <c r="D12" s="25" t="s">
        <v>14</v>
      </c>
      <c r="E12" s="26"/>
      <c r="F12" s="27"/>
    </row>
    <row r="13" spans="1:6" ht="81" hidden="1" customHeight="1" x14ac:dyDescent="0.25">
      <c r="A13" s="25" t="s">
        <v>15</v>
      </c>
      <c r="B13" s="26"/>
      <c r="C13" s="27"/>
      <c r="D13" s="25" t="s">
        <v>15</v>
      </c>
      <c r="E13" s="26"/>
      <c r="F13" s="27"/>
    </row>
    <row r="14" spans="1:6" ht="79.5" hidden="1" customHeight="1" x14ac:dyDescent="0.25">
      <c r="A14" s="25" t="s">
        <v>16</v>
      </c>
      <c r="B14" s="26"/>
      <c r="C14" s="27"/>
      <c r="D14" s="25" t="s">
        <v>16</v>
      </c>
      <c r="E14" s="26"/>
      <c r="F14" s="27"/>
    </row>
    <row r="15" spans="1:6" ht="33" hidden="1" customHeight="1" x14ac:dyDescent="0.25">
      <c r="A15" s="25" t="s">
        <v>17</v>
      </c>
      <c r="B15" s="26"/>
      <c r="C15" s="27"/>
      <c r="D15" s="25" t="s">
        <v>17</v>
      </c>
      <c r="E15" s="26"/>
      <c r="F15" s="27"/>
    </row>
    <row r="16" spans="1:6" ht="81.75" hidden="1" customHeight="1" x14ac:dyDescent="0.25">
      <c r="A16" s="25" t="s">
        <v>18</v>
      </c>
      <c r="B16" s="26"/>
      <c r="C16" s="27"/>
      <c r="D16" s="25" t="s">
        <v>18</v>
      </c>
      <c r="E16" s="26"/>
      <c r="F16" s="27"/>
    </row>
    <row r="17" spans="1:6" ht="50.25" hidden="1" customHeight="1" x14ac:dyDescent="0.25">
      <c r="A17" s="25" t="s">
        <v>19</v>
      </c>
      <c r="B17" s="26"/>
      <c r="C17" s="27"/>
      <c r="D17" s="25" t="s">
        <v>19</v>
      </c>
      <c r="E17" s="26"/>
      <c r="F17" s="27"/>
    </row>
    <row r="18" spans="1:6" ht="48.75" hidden="1" customHeight="1" x14ac:dyDescent="0.25">
      <c r="A18" s="39"/>
      <c r="B18" s="40"/>
      <c r="C18" s="41"/>
      <c r="D18" s="25"/>
      <c r="E18" s="26"/>
      <c r="F18" s="27"/>
    </row>
    <row r="19" spans="1:6" ht="15.75" customHeight="1" x14ac:dyDescent="0.25">
      <c r="A19" s="39" t="s">
        <v>4</v>
      </c>
      <c r="B19" s="40"/>
      <c r="C19" s="40"/>
      <c r="D19" s="40"/>
      <c r="E19" s="40"/>
      <c r="F19" s="41"/>
    </row>
    <row r="20" spans="1:6" x14ac:dyDescent="0.25">
      <c r="A20" s="7"/>
      <c r="B20" s="11"/>
      <c r="C20" s="11"/>
      <c r="D20" s="7"/>
      <c r="E20" s="12"/>
      <c r="F20" s="13"/>
    </row>
    <row r="21" spans="1:6" ht="48" customHeight="1" x14ac:dyDescent="0.25">
      <c r="A21" s="7" t="s">
        <v>34</v>
      </c>
      <c r="B21" s="11">
        <v>10181000</v>
      </c>
      <c r="C21" s="11">
        <v>750000</v>
      </c>
      <c r="D21" s="7" t="s">
        <v>34</v>
      </c>
      <c r="E21" s="13">
        <f>B21-4360500</f>
        <v>5820500</v>
      </c>
      <c r="F21" s="13">
        <f>C21</f>
        <v>750000</v>
      </c>
    </row>
    <row r="22" spans="1:6" ht="150" x14ac:dyDescent="0.25">
      <c r="A22" s="7"/>
      <c r="B22" s="11"/>
      <c r="C22" s="11"/>
      <c r="D22" s="7" t="s">
        <v>36</v>
      </c>
      <c r="E22" s="13">
        <f>1000000+4360500</f>
        <v>5360500</v>
      </c>
      <c r="F22" s="13"/>
    </row>
    <row r="23" spans="1:6" ht="30" customHeight="1" x14ac:dyDescent="0.25">
      <c r="A23" s="7"/>
      <c r="B23" s="11"/>
      <c r="C23" s="11"/>
      <c r="D23" s="7" t="s">
        <v>35</v>
      </c>
      <c r="E23" s="13"/>
      <c r="F23" s="13">
        <v>91865.78</v>
      </c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/>
      <c r="B25" s="11"/>
      <c r="C25" s="11"/>
      <c r="D25" s="7"/>
      <c r="E25" s="13"/>
      <c r="F25" s="13"/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 t="s">
        <v>13</v>
      </c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36"/>
      <c r="B35" s="37"/>
      <c r="C35" s="37"/>
      <c r="D35" s="37"/>
      <c r="E35" s="37"/>
      <c r="F35" s="38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ht="15.75" customHeight="1" x14ac:dyDescent="0.25">
      <c r="A42" s="21" t="s">
        <v>10</v>
      </c>
      <c r="B42" s="9">
        <f>SUM(B20:B30)</f>
        <v>10181000</v>
      </c>
      <c r="C42" s="9">
        <f>SUM(C20:C30)-C22</f>
        <v>750000</v>
      </c>
      <c r="D42" s="22"/>
      <c r="E42" s="9">
        <f>SUM(E20:E30)</f>
        <v>11181000</v>
      </c>
      <c r="F42" s="9">
        <f>SUM(F20:F30)-F22</f>
        <v>841865.78</v>
      </c>
      <c r="H42" s="20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8130</vt:lpstr>
      <vt:lpstr>6030</vt:lpstr>
      <vt:lpstr>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2024-03-19T08:29:26Z</dcterms:modified>
</cp:coreProperties>
</file>